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bookViews>
    <workbookView xWindow="0" yWindow="0" windowWidth="16794" windowHeight="6438"/>
  </bookViews>
  <sheets>
    <sheet name="Blad1" sheetId="1" r:id="rId1"/>
  </sheets>
  <calcPr calcId="162913"/>
  <extLst>
    <ext uri="GoogleSheetsCustomDataVersion1">
      <go:sheetsCustomData xmlns:go="http://customooxmlschemas.google.com/" r:id="rId5" roundtripDataSignature="AMtx7mgGXDeDPJvAdU3notEwbehBG6oNgQ=="/>
    </ext>
  </extLst>
</workbook>
</file>

<file path=xl/calcChain.xml><?xml version="1.0" encoding="utf-8"?>
<calcChain xmlns="http://schemas.openxmlformats.org/spreadsheetml/2006/main">
  <c r="F43" i="1" l="1"/>
  <c r="F42" i="1"/>
  <c r="F41" i="1"/>
  <c r="F59" i="1" l="1"/>
  <c r="F57" i="1"/>
  <c r="F55" i="1"/>
  <c r="F54" i="1"/>
  <c r="F53" i="1"/>
  <c r="F52" i="1"/>
  <c r="F51" i="1"/>
  <c r="F50" i="1"/>
  <c r="F49" i="1"/>
  <c r="F48" i="1"/>
  <c r="F47" i="1"/>
  <c r="F46" i="1"/>
  <c r="F45" i="1"/>
  <c r="F40" i="1"/>
  <c r="F39" i="1"/>
  <c r="F38" i="1"/>
  <c r="F36" i="1"/>
  <c r="F35" i="1"/>
  <c r="F34" i="1"/>
  <c r="F33" i="1"/>
  <c r="F31" i="1"/>
  <c r="F30" i="1"/>
  <c r="F29" i="1"/>
  <c r="F28" i="1"/>
  <c r="F27" i="1"/>
  <c r="F26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61" i="1" l="1"/>
  <c r="F82" i="1" s="1"/>
  <c r="F81" i="1" s="1"/>
  <c r="F80" i="1" s="1"/>
</calcChain>
</file>

<file path=xl/sharedStrings.xml><?xml version="1.0" encoding="utf-8"?>
<sst xmlns="http://schemas.openxmlformats.org/spreadsheetml/2006/main" count="102" uniqueCount="98">
  <si>
    <t>STEL HIERONDER JE EIGEN OFFERTE SAMEN:</t>
  </si>
  <si>
    <t>Prijzen inclusief btw</t>
  </si>
  <si>
    <t>Gelieve alle roze vakjes in te vullen</t>
  </si>
  <si>
    <t>Nr</t>
  </si>
  <si>
    <t>ARTIKEL</t>
  </si>
  <si>
    <t>BESCHIKBARE HOEVEELHEID</t>
  </si>
  <si>
    <t>GEWENSTE HOEVEELHEID</t>
  </si>
  <si>
    <t>HUURPRIJS WEEKEND</t>
  </si>
  <si>
    <t>TOTAAL</t>
  </si>
  <si>
    <r>
      <t xml:space="preserve">GROTE GRENEN TAFELS  zwarte metalen poten </t>
    </r>
    <r>
      <rPr>
        <b/>
        <sz val="12"/>
        <rFont val="Calibri"/>
      </rPr>
      <t>225x92</t>
    </r>
    <r>
      <rPr>
        <sz val="12"/>
        <color rgb="FF000000"/>
        <rFont val="Calibri"/>
      </rPr>
      <t xml:space="preserve"> </t>
    </r>
  </si>
  <si>
    <r>
      <t xml:space="preserve">BARNWOOD TAFEL op schragen </t>
    </r>
    <r>
      <rPr>
        <b/>
        <sz val="12"/>
        <rFont val="Helvetica"/>
      </rPr>
      <t>330x80</t>
    </r>
  </si>
  <si>
    <r>
      <t xml:space="preserve">BARNWOOD TAFEL op schragen </t>
    </r>
    <r>
      <rPr>
        <b/>
        <sz val="12"/>
        <rFont val="Calibri"/>
      </rPr>
      <t>24</t>
    </r>
    <r>
      <rPr>
        <b/>
        <sz val="12"/>
        <rFont val="Helvetica"/>
      </rPr>
      <t>0x80</t>
    </r>
  </si>
  <si>
    <r>
      <t xml:space="preserve">BARNWOOD TAFEL op schragen </t>
    </r>
    <r>
      <rPr>
        <b/>
        <sz val="12"/>
        <rFont val="Helvetica"/>
      </rPr>
      <t>200x80</t>
    </r>
  </si>
  <si>
    <r>
      <t xml:space="preserve">BARNWOOD TAFEL op schragen </t>
    </r>
    <r>
      <rPr>
        <b/>
        <sz val="12"/>
        <rFont val="Calibri"/>
      </rPr>
      <t>175x80</t>
    </r>
  </si>
  <si>
    <r>
      <t xml:space="preserve">ECO - INDUSTRIAL TAFELS Zwarte metalen poten </t>
    </r>
    <r>
      <rPr>
        <b/>
        <sz val="12"/>
        <rFont val="Calibri"/>
      </rPr>
      <t>260x80</t>
    </r>
  </si>
  <si>
    <r>
      <t xml:space="preserve">BARNWOOD TAFEL GROOT op schragen </t>
    </r>
    <r>
      <rPr>
        <b/>
        <sz val="12"/>
        <rFont val="Calibri"/>
      </rPr>
      <t>250X95</t>
    </r>
  </si>
  <si>
    <r>
      <t xml:space="preserve">OLD OAK TAFELS Zwarte metalen poten </t>
    </r>
    <r>
      <rPr>
        <b/>
        <sz val="12"/>
        <rFont val="Calibri"/>
      </rPr>
      <t>190x95</t>
    </r>
  </si>
  <si>
    <t>HOUTEN RECEPTIETAFELS</t>
  </si>
  <si>
    <r>
      <t xml:space="preserve">BOOMSTAMBLAD RECEPTIETAFELS </t>
    </r>
    <r>
      <rPr>
        <b/>
        <sz val="12"/>
        <rFont val="Calibri"/>
      </rPr>
      <t>180x55</t>
    </r>
  </si>
  <si>
    <r>
      <t xml:space="preserve">BUFFETTAFEL POPULIER op schragen </t>
    </r>
    <r>
      <rPr>
        <b/>
        <sz val="12"/>
        <rFont val="Calibri"/>
      </rPr>
      <t>235x70</t>
    </r>
  </si>
  <si>
    <t>HOUTEN VINTAGE KLAPSTOELEN</t>
  </si>
  <si>
    <t>HOUTEN VINTAGE CAFESTOELEN</t>
  </si>
  <si>
    <t>ZITBANKEN CEREMONIE 235X30 4-5 PERS</t>
  </si>
  <si>
    <t>WITTE HOUTEN KLAPSTOELEN CEREMONIE</t>
  </si>
  <si>
    <t>WIJN/CAVA BARMEUBEL</t>
  </si>
  <si>
    <t xml:space="preserve">WIJNVAT BARREL BAR </t>
  </si>
  <si>
    <t>OUDE WIJNVATEN</t>
  </si>
  <si>
    <t>15 (meer op aanvraag)</t>
  </si>
  <si>
    <t>SLINGERVERLICHTING 25M</t>
  </si>
  <si>
    <t>PALEN BERK-EN EIKENBOS OP VOET (Aanhangen Festoon lampjes)</t>
  </si>
  <si>
    <t xml:space="preserve">JUTE ZAKKEN </t>
  </si>
  <si>
    <t>Op aanvraag</t>
  </si>
  <si>
    <t>HOOIBAALBAR</t>
  </si>
  <si>
    <t>HOOIBALEN</t>
  </si>
  <si>
    <t>KRIJTBORD in kader GROOT +- 160x60</t>
  </si>
  <si>
    <t>KRIJTBORD in kader KLEIN 50x40</t>
  </si>
  <si>
    <t>ZINKEN BASEIN GROOT</t>
  </si>
  <si>
    <t>VUURSCHAAL CORTENSTAAL 60CM</t>
  </si>
  <si>
    <t>TROUWPRIEEL ORIGINAL</t>
  </si>
  <si>
    <t>TROUWPRIEEL BERKENHOUT</t>
  </si>
  <si>
    <t xml:space="preserve">TROUWPRIEEL INDUSTRIAL </t>
  </si>
  <si>
    <t>CEREMONIEBANKJE OLD-OAK</t>
  </si>
  <si>
    <t>BACKDROP LOUVRE LUIKEN (per2 scharnierend - 2stuks)</t>
  </si>
  <si>
    <t xml:space="preserve">BACKDROP CHAMPAGNEREK </t>
  </si>
  <si>
    <t xml:space="preserve">BACKDROP LOUVRE LUIKEN HEMELS BLAUW </t>
  </si>
  <si>
    <t>BOOMSTAMBLAD 175x70</t>
  </si>
  <si>
    <t>BOEREN LADDER HOUT 350cm</t>
  </si>
  <si>
    <t>VINTAGE HOUTEN TRAPLADDER</t>
  </si>
  <si>
    <t>VINTAGE METALEN TRAPLADDER WIT</t>
  </si>
  <si>
    <t>WOODFEST PUB</t>
  </si>
  <si>
    <t>ELEKTRICITEITS HASPEL BUITENGEBRUIK IP44 - 40 METER</t>
  </si>
  <si>
    <t>HUURBEDRAG</t>
  </si>
  <si>
    <t>€</t>
  </si>
  <si>
    <t>Let op: minimaal huurbedrag levering en ophaling 295€</t>
  </si>
  <si>
    <t>minimaal huurbedrag zelf ophalen 50€</t>
  </si>
  <si>
    <t>GEWENSTE HUURDATUM</t>
  </si>
  <si>
    <t>NAAM + VOORNAAM</t>
  </si>
  <si>
    <t>BTW NUMMER</t>
  </si>
  <si>
    <t>GSM</t>
  </si>
  <si>
    <t>GSM 2</t>
  </si>
  <si>
    <t>E-MAIL ADRES</t>
  </si>
  <si>
    <t>POSTCODE + PLAATS</t>
  </si>
  <si>
    <t>STRAATNAAM + NUMMER + BUS</t>
  </si>
  <si>
    <t>INDIEN LEVERING VUL JE HIERONDER HET LEVERINGSADRES IN</t>
  </si>
  <si>
    <t>STRAATNAAM + NUMMER + BUS </t>
  </si>
  <si>
    <t>Bijkomend:</t>
  </si>
  <si>
    <t>Levering en ophaalkosten worden berekend op basis van de afstand</t>
  </si>
  <si>
    <t>en het totale huurbedrag. Langere huurtermijnen op aanvraag.</t>
  </si>
  <si>
    <t>BTW</t>
  </si>
  <si>
    <t>TOTALE PRIJS EXCL. BTW</t>
  </si>
  <si>
    <t>TOTALE PRIJS INCL</t>
  </si>
  <si>
    <t xml:space="preserve">OFFERTEAANVRAAG NAAR WENS? STUUR HEM VERVOLGENS NAAR </t>
  </si>
  <si>
    <t>INFO@WOODFESTEVENTS.BE ,WIJ KIJKEN DE BESCHIKBAARHEID NA EN STUREN</t>
  </si>
  <si>
    <t xml:space="preserve">U DE OFFERTE MET BESTELBON TERUG. WANNEER U DEZE BON HEEFT </t>
  </si>
  <si>
    <t xml:space="preserve">BETAALD, WORDEN DE ARTIKELEN GERESERVEERD VOOR JOUW GEKOZEN </t>
  </si>
  <si>
    <t>DATUM(S)</t>
  </si>
  <si>
    <t>OPMERKINGEN OF VRAGEN:</t>
  </si>
  <si>
    <t>Ophalingstijden of levering gebeurt in overleg.</t>
  </si>
  <si>
    <r>
      <t>Terugbrengen of terug ophalen gebeurt ten vroegste</t>
    </r>
    <r>
      <rPr>
        <sz val="12"/>
        <color rgb="FFC00000"/>
        <rFont val="Calibri"/>
      </rPr>
      <t xml:space="preserve"> </t>
    </r>
    <r>
      <rPr>
        <sz val="12"/>
        <color rgb="FF000000"/>
        <rFont val="Calibri"/>
      </rPr>
      <t>de dag na de huurdatum.</t>
    </r>
  </si>
  <si>
    <t>Voor de reservering van je artikelen krijg je een waarborg factuur toegestuurd.</t>
  </si>
  <si>
    <t>Indien deze factuur betaald is, worden je artikelen gereserveerd.</t>
  </si>
  <si>
    <t>Factuur niet betaald is niet gereserveerd.</t>
  </si>
  <si>
    <t>Het eindfactuur krijg je ongeveer een week voor je huurdatum.</t>
  </si>
  <si>
    <t xml:space="preserve">Indien alle artikelen onbeschadigd en proper terug worden ontvangen, </t>
  </si>
  <si>
    <t>wordt de waarborg binnen de 5 werkdagen teruggestort.</t>
  </si>
  <si>
    <t>Bedankt voor het kiezen voor Woodfest Events.</t>
  </si>
  <si>
    <t>www.woodfestevents.be</t>
  </si>
  <si>
    <t>www.facebook.com/WoodfestEvents</t>
  </si>
  <si>
    <t>TEL +32498120844</t>
  </si>
  <si>
    <t>BE0560916851</t>
  </si>
  <si>
    <t>Mechelbaan 220</t>
  </si>
  <si>
    <t>3130 Begijnendijk</t>
  </si>
  <si>
    <t>Geldig tot 01/12/2020</t>
  </si>
  <si>
    <t>ZITBANK INDUSTRIAL 100CM - 2PERS</t>
  </si>
  <si>
    <t>HOUTEN WEGWIJZERS MET KRIJT TE BESCHRIJVEN (PAKKET)</t>
  </si>
  <si>
    <t>MEGA VUURSCHAAL 150CM</t>
  </si>
  <si>
    <t>BOOMSTAMKRUKKEN</t>
  </si>
  <si>
    <t>SCHAPENVACHT WIT 90x40CM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</si>
</sst>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>
    <font>
      <sz val="12"/>
      <color rgb="FF000000"/>
      <name val="Calibri"/>
    </font>
    <font>
      <sz val="12"/>
      <color rgb="FF000000"/>
      <name val="Helvetica Neue"/>
    </font>
    <font>
      <u/>
      <sz val="14"/>
      <color rgb="FF175778"/>
      <name val="Helvetica Neue"/>
    </font>
    <font>
      <b/>
      <i/>
      <sz val="10"/>
      <color rgb="FF000000"/>
      <name val="Helvetica Neue"/>
    </font>
    <font>
      <i/>
      <sz val="12"/>
      <color rgb="FF175778"/>
      <name val="Helvetica Neue"/>
    </font>
    <font>
      <i/>
      <sz val="10"/>
      <color rgb="FF000000"/>
      <name val="Helvetica Neue"/>
    </font>
    <font>
      <sz val="10"/>
      <color rgb="FF367DA2"/>
      <name val="Helvetica Neue"/>
    </font>
    <font>
      <sz val="10"/>
      <color rgb="FF000000"/>
      <name val="Helvetica Neue"/>
    </font>
    <font>
      <sz val="12"/>
      <color rgb="FF4472C4"/>
      <name val="Helvetica Neue"/>
    </font>
    <font>
      <sz val="10"/>
      <color rgb="FF000000"/>
      <name val="Helvetica"/>
    </font>
    <font>
      <sz val="10"/>
      <name val="Helvetica"/>
    </font>
    <font>
      <b/>
      <sz val="10"/>
      <color rgb="FF000000"/>
      <name val="Helvetica Neue"/>
    </font>
    <font>
      <sz val="12"/>
      <color theme="1"/>
      <name val="Calibri"/>
    </font>
    <font>
      <i/>
      <sz val="10"/>
      <color rgb="FF000000"/>
      <name val="Calibri"/>
    </font>
    <font>
      <sz val="10"/>
      <color rgb="FF0000FF"/>
      <name val="Helvetica Neue"/>
    </font>
    <font>
      <sz val="12"/>
      <name val="Helvetica Neue"/>
    </font>
    <font>
      <u/>
      <sz val="10"/>
      <color rgb="FF0000FF"/>
      <name val="Helvetica Neue"/>
    </font>
    <font>
      <u/>
      <sz val="10"/>
      <color rgb="FF000000"/>
      <name val="Helvetica Neue"/>
    </font>
    <font>
      <sz val="10"/>
      <color rgb="FF4472C4"/>
      <name val="Helvetica Neue"/>
    </font>
    <font>
      <i/>
      <sz val="10"/>
      <color rgb="FF000000"/>
      <name val="Helvetica"/>
    </font>
    <font>
      <b/>
      <sz val="10"/>
      <color rgb="FF000000"/>
      <name val="Helvetica"/>
    </font>
    <font>
      <sz val="12"/>
      <color theme="1"/>
      <name val="Helvetica"/>
    </font>
    <font>
      <i/>
      <sz val="12"/>
      <color rgb="FF000000"/>
      <name val="Helvetica"/>
    </font>
    <font>
      <sz val="10"/>
      <color rgb="FF000000"/>
      <name val="Calibri"/>
    </font>
    <font>
      <sz val="9"/>
      <color rgb="FF000000"/>
      <name val="Helvetica Neue"/>
    </font>
    <font>
      <b/>
      <sz val="9"/>
      <color rgb="FF000000"/>
      <name val="Helvetica Neue"/>
    </font>
    <font>
      <u/>
      <sz val="9"/>
      <color rgb="FF4472C4"/>
      <name val="Helvetica"/>
    </font>
    <font>
      <sz val="9"/>
      <color rgb="FF4472C4"/>
      <name val="Helvetica"/>
    </font>
    <font>
      <sz val="9"/>
      <color theme="1"/>
      <name val="Calibri"/>
    </font>
    <font>
      <sz val="9"/>
      <color rgb="FF44546A"/>
      <name val="Helvetica"/>
    </font>
    <font>
      <u/>
      <sz val="12"/>
      <color rgb="FF0563C1"/>
      <name val="Helvetica"/>
    </font>
    <font>
      <sz val="12"/>
      <color rgb="FF000000"/>
      <name val="Helvetica"/>
    </font>
    <font>
      <sz val="9"/>
      <color rgb="FF000000"/>
      <name val="Helvetica"/>
    </font>
    <font>
      <sz val="12"/>
      <name val="Helvetica"/>
    </font>
    <font>
      <b/>
      <sz val="12"/>
      <name val="Calibri"/>
    </font>
    <font>
      <b/>
      <sz val="12"/>
      <name val="Helvetica"/>
    </font>
    <font>
      <sz val="12"/>
      <color rgb="FFC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FBFBFB"/>
        <bgColor rgb="FFFBFBFB"/>
      </patternFill>
    </fill>
    <fill>
      <patternFill patternType="solid">
        <fgColor rgb="FFC5E0B3"/>
        <bgColor rgb="FFC5E0B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3" borderId="2" xfId="0" applyFont="1" applyFill="1" applyBorder="1"/>
    <xf numFmtId="164" fontId="11" fillId="3" borderId="3" xfId="0" applyNumberFormat="1" applyFont="1" applyFill="1" applyBorder="1"/>
    <xf numFmtId="0" fontId="12" fillId="0" borderId="0" xfId="0" applyFont="1"/>
    <xf numFmtId="0" fontId="5" fillId="0" borderId="0" xfId="0" applyFont="1" applyAlignment="1"/>
    <xf numFmtId="0" fontId="13" fillId="0" borderId="0" xfId="0" applyFont="1"/>
    <xf numFmtId="14" fontId="14" fillId="2" borderId="1" xfId="0" applyNumberFormat="1" applyFont="1" applyFill="1" applyBorder="1" applyAlignment="1">
      <alignment horizontal="left"/>
    </xf>
    <xf numFmtId="0" fontId="15" fillId="0" borderId="0" xfId="0" applyFont="1"/>
    <xf numFmtId="0" fontId="14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7" fillId="0" borderId="0" xfId="0" applyFont="1"/>
    <xf numFmtId="0" fontId="18" fillId="2" borderId="1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4" borderId="4" xfId="0" applyFont="1" applyFill="1" applyBorder="1"/>
    <xf numFmtId="0" fontId="22" fillId="0" borderId="0" xfId="0" applyFont="1"/>
    <xf numFmtId="0" fontId="7" fillId="4" borderId="4" xfId="0" applyFont="1" applyFill="1" applyBorder="1"/>
    <xf numFmtId="0" fontId="23" fillId="4" borderId="4" xfId="0" applyFont="1" applyFill="1" applyBorder="1"/>
    <xf numFmtId="0" fontId="11" fillId="3" borderId="5" xfId="0" applyFont="1" applyFill="1" applyBorder="1"/>
    <xf numFmtId="164" fontId="11" fillId="3" borderId="6" xfId="0" applyNumberFormat="1" applyFont="1" applyFill="1" applyBorder="1"/>
    <xf numFmtId="0" fontId="24" fillId="0" borderId="0" xfId="0" applyFont="1"/>
    <xf numFmtId="0" fontId="25" fillId="0" borderId="0" xfId="0" applyFont="1"/>
    <xf numFmtId="0" fontId="11" fillId="5" borderId="2" xfId="0" applyFont="1" applyFill="1" applyBorder="1"/>
    <xf numFmtId="164" fontId="11" fillId="5" borderId="3" xfId="0" applyNumberFormat="1" applyFont="1" applyFill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21" fillId="0" borderId="0" xfId="0" applyFont="1" applyAlignment="1"/>
    <xf numFmtId="0" fontId="33" fillId="0" borderId="0" xfId="0" applyFont="1" applyAlignment="1"/>
    <xf numFmtId="0" fontId="3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89</xdr:row>
      <xdr:rowOff>104775</xdr:rowOff>
    </xdr:from>
    <xdr:ext cx="6257925" cy="1371600"/>
    <xdr:sp macro="" textlink="">
      <xdr:nvSpPr>
        <xdr:cNvPr id="3" name="Shape 3"/>
        <xdr:cNvSpPr txBox="1"/>
      </xdr:nvSpPr>
      <xdr:spPr>
        <a:xfrm>
          <a:off x="2221800" y="3098963"/>
          <a:ext cx="6248400" cy="13620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twoCellAnchor editAs="oneCell">
    <xdr:from>
      <xdr:col>3</xdr:col>
      <xdr:colOff>889158</xdr:colOff>
      <xdr:row>84</xdr:row>
      <xdr:rowOff>184787</xdr:rowOff>
    </xdr:from>
    <xdr:to>
      <xdr:col>7</xdr:col>
      <xdr:colOff>207168</xdr:colOff>
      <xdr:row>99</xdr:row>
      <xdr:rowOff>184786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6533" y="16579693"/>
          <a:ext cx="2961323" cy="3036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oodfestevents.be/" TargetMode="External"/><Relationship Id="rId1" Type="http://schemas.openxmlformats.org/officeDocument/2006/relationships/hyperlink" Target="mailto:INFO@WOODFESTEVENTS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6"/>
  <sheetViews>
    <sheetView tabSelected="1" topLeftCell="A2" zoomScale="70" zoomScaleNormal="70" workbookViewId="0">
      <selection activeCell="D55" sqref="D55"/>
    </sheetView>
  </sheetViews>
  <sheetFormatPr defaultColWidth="11.19921875" defaultRowHeight="15" customHeight="1"/>
  <cols>
    <col min="1" max="1" width="6.44921875" customWidth="1"/>
    <col min="2" max="2" width="46.8984375" customWidth="1"/>
    <col min="3" max="3" width="21.09765625" customWidth="1"/>
    <col min="4" max="4" width="18.8984375" customWidth="1"/>
    <col min="5" max="5" width="16.546875" customWidth="1"/>
    <col min="6" max="6" width="6" customWidth="1"/>
    <col min="7" max="9" width="6.44921875" customWidth="1"/>
    <col min="10" max="26" width="8.6484375" customWidth="1"/>
  </cols>
  <sheetData>
    <row r="1" spans="1:6" ht="15.75" customHeight="1">
      <c r="A1" s="1"/>
      <c r="B1" s="1"/>
      <c r="C1" s="1"/>
      <c r="D1" s="1"/>
      <c r="E1" s="1"/>
      <c r="F1" s="1"/>
    </row>
    <row r="2" spans="1:6" ht="15.75" customHeight="1">
      <c r="A2" s="1"/>
      <c r="B2" s="2" t="s">
        <v>0</v>
      </c>
      <c r="C2" s="1"/>
      <c r="D2" s="1"/>
      <c r="E2" s="3" t="s">
        <v>1</v>
      </c>
    </row>
    <row r="3" spans="1:6" ht="15.75" customHeight="1">
      <c r="A3" s="1"/>
      <c r="B3" s="4" t="s">
        <v>2</v>
      </c>
      <c r="C3" s="1"/>
      <c r="D3" s="1"/>
      <c r="E3" s="5" t="s">
        <v>92</v>
      </c>
    </row>
    <row r="4" spans="1:6" ht="15.75" customHeight="1">
      <c r="A4" s="1"/>
      <c r="C4" s="1"/>
      <c r="D4" s="1"/>
      <c r="E4" s="1"/>
      <c r="F4" s="1"/>
    </row>
    <row r="5" spans="1:6" ht="15.7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</row>
    <row r="6" spans="1:6" ht="15.75" customHeight="1">
      <c r="A6" s="6"/>
      <c r="B6" s="1"/>
      <c r="C6" s="7"/>
      <c r="D6" s="1"/>
      <c r="E6" s="1"/>
      <c r="F6" s="1"/>
    </row>
    <row r="7" spans="1:6" ht="15.75" customHeight="1">
      <c r="A7" s="6"/>
      <c r="C7" s="7"/>
      <c r="D7" s="8"/>
      <c r="E7" s="7"/>
      <c r="F7" s="7"/>
    </row>
    <row r="8" spans="1:6" ht="15.75" customHeight="1">
      <c r="A8" s="9"/>
      <c r="B8" s="10" t="s">
        <v>9</v>
      </c>
      <c r="C8" s="7">
        <v>10</v>
      </c>
      <c r="D8" s="8"/>
      <c r="E8" s="10">
        <v>20</v>
      </c>
      <c r="F8" s="7">
        <f t="shared" ref="F8:F18" si="0">D8*E8</f>
        <v>0</v>
      </c>
    </row>
    <row r="9" spans="1:6" ht="15.75" customHeight="1">
      <c r="A9" s="9"/>
      <c r="B9" s="10" t="s">
        <v>10</v>
      </c>
      <c r="C9" s="7">
        <v>9</v>
      </c>
      <c r="D9" s="8"/>
      <c r="E9" s="10">
        <v>30</v>
      </c>
      <c r="F9" s="7">
        <f t="shared" si="0"/>
        <v>0</v>
      </c>
    </row>
    <row r="10" spans="1:6" ht="15.75" customHeight="1">
      <c r="A10" s="6"/>
      <c r="B10" s="10" t="s">
        <v>11</v>
      </c>
      <c r="C10" s="7">
        <v>3</v>
      </c>
      <c r="D10" s="8"/>
      <c r="E10" s="10">
        <v>20</v>
      </c>
      <c r="F10" s="7">
        <f t="shared" si="0"/>
        <v>0</v>
      </c>
    </row>
    <row r="11" spans="1:6" ht="15.75" customHeight="1">
      <c r="A11" s="6"/>
      <c r="B11" s="10" t="s">
        <v>12</v>
      </c>
      <c r="C11" s="7">
        <v>4</v>
      </c>
      <c r="D11" s="8"/>
      <c r="E11" s="10">
        <v>20</v>
      </c>
      <c r="F11" s="7">
        <f t="shared" si="0"/>
        <v>0</v>
      </c>
    </row>
    <row r="12" spans="1:6" ht="15.75" customHeight="1">
      <c r="A12" s="6"/>
      <c r="B12" s="11" t="s">
        <v>13</v>
      </c>
      <c r="C12" s="10">
        <v>3</v>
      </c>
      <c r="D12" s="8"/>
      <c r="E12" s="10">
        <v>20</v>
      </c>
      <c r="F12" s="7">
        <f t="shared" si="0"/>
        <v>0</v>
      </c>
    </row>
    <row r="13" spans="1:6" ht="15.75" customHeight="1">
      <c r="A13" s="9"/>
      <c r="B13" s="10" t="s">
        <v>14</v>
      </c>
      <c r="C13" s="10">
        <v>25</v>
      </c>
      <c r="D13" s="8"/>
      <c r="E13" s="10">
        <v>25</v>
      </c>
      <c r="F13" s="7">
        <f t="shared" si="0"/>
        <v>0</v>
      </c>
    </row>
    <row r="14" spans="1:6" ht="15.75" customHeight="1">
      <c r="A14" s="9"/>
      <c r="B14" s="10" t="s">
        <v>15</v>
      </c>
      <c r="C14" s="7">
        <v>14</v>
      </c>
      <c r="D14" s="8"/>
      <c r="E14" s="7">
        <v>35</v>
      </c>
      <c r="F14" s="7">
        <f t="shared" si="0"/>
        <v>0</v>
      </c>
    </row>
    <row r="15" spans="1:6" ht="15.75" customHeight="1">
      <c r="A15" s="9"/>
      <c r="B15" s="10" t="s">
        <v>16</v>
      </c>
      <c r="C15" s="10">
        <v>24</v>
      </c>
      <c r="D15" s="8"/>
      <c r="E15" s="10">
        <v>35</v>
      </c>
      <c r="F15" s="7">
        <f t="shared" si="0"/>
        <v>0</v>
      </c>
    </row>
    <row r="16" spans="1:6" ht="15.75" customHeight="1">
      <c r="A16" s="9"/>
      <c r="B16" s="7" t="s">
        <v>17</v>
      </c>
      <c r="C16" s="7">
        <v>7</v>
      </c>
      <c r="D16" s="8"/>
      <c r="E16" s="7">
        <v>10</v>
      </c>
      <c r="F16" s="7">
        <f t="shared" si="0"/>
        <v>0</v>
      </c>
    </row>
    <row r="17" spans="1:6" ht="15.75" customHeight="1">
      <c r="A17" s="9"/>
      <c r="B17" s="10" t="s">
        <v>18</v>
      </c>
      <c r="C17" s="10">
        <v>10</v>
      </c>
      <c r="D17" s="8"/>
      <c r="E17" s="10">
        <v>30</v>
      </c>
      <c r="F17" s="7">
        <f t="shared" si="0"/>
        <v>0</v>
      </c>
    </row>
    <row r="18" spans="1:6" ht="15.75" customHeight="1">
      <c r="A18" s="9"/>
      <c r="B18" s="10" t="s">
        <v>19</v>
      </c>
      <c r="C18" s="7">
        <v>5</v>
      </c>
      <c r="D18" s="8"/>
      <c r="E18" s="7">
        <v>25</v>
      </c>
      <c r="F18" s="7">
        <f t="shared" si="0"/>
        <v>0</v>
      </c>
    </row>
    <row r="19" spans="1:6" ht="15.75" customHeight="1">
      <c r="A19" s="6"/>
      <c r="B19" s="7"/>
      <c r="C19" s="7"/>
      <c r="D19" s="8"/>
      <c r="E19" s="7"/>
      <c r="F19" s="7"/>
    </row>
    <row r="20" spans="1:6" ht="15.75" customHeight="1">
      <c r="A20" s="6"/>
      <c r="B20" s="7" t="s">
        <v>20</v>
      </c>
      <c r="C20" s="10">
        <v>375</v>
      </c>
      <c r="D20" s="8"/>
      <c r="E20" s="7">
        <v>2.95</v>
      </c>
      <c r="F20" s="7">
        <f t="shared" ref="F20:F24" si="1">D20*E20</f>
        <v>0</v>
      </c>
    </row>
    <row r="21" spans="1:6" ht="15.75" customHeight="1">
      <c r="A21" s="6"/>
      <c r="B21" s="7" t="s">
        <v>21</v>
      </c>
      <c r="C21" s="7">
        <v>22</v>
      </c>
      <c r="D21" s="8"/>
      <c r="E21" s="10">
        <v>3.95</v>
      </c>
      <c r="F21" s="7">
        <f t="shared" si="1"/>
        <v>0</v>
      </c>
    </row>
    <row r="22" spans="1:6" ht="15.75" customHeight="1">
      <c r="A22" s="6"/>
      <c r="B22" s="7" t="s">
        <v>22</v>
      </c>
      <c r="C22" s="7">
        <v>15</v>
      </c>
      <c r="D22" s="8"/>
      <c r="E22" s="10">
        <v>17.5</v>
      </c>
      <c r="F22" s="7">
        <f t="shared" si="1"/>
        <v>0</v>
      </c>
    </row>
    <row r="23" spans="1:6" ht="15.75" customHeight="1">
      <c r="A23" s="6"/>
      <c r="B23" s="10" t="s">
        <v>93</v>
      </c>
      <c r="C23" s="10">
        <v>10</v>
      </c>
      <c r="D23" s="8"/>
      <c r="E23" s="10">
        <v>9.5</v>
      </c>
      <c r="F23" s="7">
        <f t="shared" si="1"/>
        <v>0</v>
      </c>
    </row>
    <row r="24" spans="1:6" ht="15.75" customHeight="1">
      <c r="A24" s="6"/>
      <c r="B24" s="12" t="s">
        <v>23</v>
      </c>
      <c r="C24" s="10">
        <v>90</v>
      </c>
      <c r="D24" s="8"/>
      <c r="E24" s="10">
        <v>3.95</v>
      </c>
      <c r="F24" s="7">
        <f t="shared" si="1"/>
        <v>0</v>
      </c>
    </row>
    <row r="25" spans="1:6" ht="15.75" customHeight="1">
      <c r="A25" s="6"/>
      <c r="C25" s="7"/>
      <c r="D25" s="8"/>
      <c r="E25" s="7"/>
      <c r="F25" s="7"/>
    </row>
    <row r="26" spans="1:6" ht="15.75" customHeight="1">
      <c r="A26" s="6"/>
      <c r="B26" s="7" t="s">
        <v>24</v>
      </c>
      <c r="C26" s="7">
        <v>1</v>
      </c>
      <c r="D26" s="8"/>
      <c r="E26" s="7">
        <v>40</v>
      </c>
      <c r="F26" s="7">
        <f t="shared" ref="F26:F31" si="2">D26*E26</f>
        <v>0</v>
      </c>
    </row>
    <row r="27" spans="1:6" ht="15.75" customHeight="1">
      <c r="A27" s="6"/>
      <c r="B27" s="7" t="s">
        <v>25</v>
      </c>
      <c r="C27" s="7">
        <v>1</v>
      </c>
      <c r="D27" s="8"/>
      <c r="E27" s="7">
        <v>85</v>
      </c>
      <c r="F27" s="7">
        <f t="shared" si="2"/>
        <v>0</v>
      </c>
    </row>
    <row r="28" spans="1:6" ht="15.75" customHeight="1">
      <c r="A28" s="6"/>
      <c r="B28" s="7" t="s">
        <v>26</v>
      </c>
      <c r="C28" s="13" t="s">
        <v>27</v>
      </c>
      <c r="D28" s="8"/>
      <c r="E28" s="10">
        <v>24.5</v>
      </c>
      <c r="F28" s="7">
        <f t="shared" si="2"/>
        <v>0</v>
      </c>
    </row>
    <row r="29" spans="1:6" ht="15.75" customHeight="1">
      <c r="A29" s="6"/>
      <c r="B29" s="7" t="s">
        <v>28</v>
      </c>
      <c r="C29" s="10">
        <v>10</v>
      </c>
      <c r="D29" s="8"/>
      <c r="E29" s="10">
        <v>27.5</v>
      </c>
      <c r="F29" s="7">
        <f t="shared" si="2"/>
        <v>0</v>
      </c>
    </row>
    <row r="30" spans="1:6" ht="15.75" customHeight="1">
      <c r="A30" s="6"/>
      <c r="B30" s="10" t="s">
        <v>29</v>
      </c>
      <c r="C30" s="7">
        <v>10</v>
      </c>
      <c r="D30" s="8"/>
      <c r="E30" s="7">
        <v>10</v>
      </c>
      <c r="F30" s="7">
        <f t="shared" si="2"/>
        <v>0</v>
      </c>
    </row>
    <row r="31" spans="1:6" ht="15.75" customHeight="1">
      <c r="A31" s="6"/>
      <c r="B31" s="7" t="s">
        <v>30</v>
      </c>
      <c r="C31" s="14">
        <v>75</v>
      </c>
      <c r="D31" s="8"/>
      <c r="E31" s="7">
        <v>2.5</v>
      </c>
      <c r="F31" s="7">
        <f t="shared" si="2"/>
        <v>0</v>
      </c>
    </row>
    <row r="32" spans="1:6" ht="15.75" customHeight="1">
      <c r="A32" s="6"/>
      <c r="B32" s="7"/>
      <c r="C32" s="7"/>
      <c r="D32" s="8"/>
      <c r="E32" s="7"/>
      <c r="F32" s="7"/>
    </row>
    <row r="33" spans="1:6" ht="15.75" customHeight="1">
      <c r="A33" s="6"/>
      <c r="B33" s="7" t="s">
        <v>32</v>
      </c>
      <c r="C33" s="14">
        <v>1</v>
      </c>
      <c r="D33" s="8"/>
      <c r="E33" s="7">
        <v>185</v>
      </c>
      <c r="F33" s="7">
        <f t="shared" ref="F33:F36" si="3">D33*E33</f>
        <v>0</v>
      </c>
    </row>
    <row r="34" spans="1:6" ht="15.75" customHeight="1">
      <c r="A34" s="6"/>
      <c r="B34" s="7" t="s">
        <v>33</v>
      </c>
      <c r="C34" s="14" t="s">
        <v>31</v>
      </c>
      <c r="D34" s="8"/>
      <c r="E34" s="7">
        <v>7.5</v>
      </c>
      <c r="F34" s="7">
        <f t="shared" si="3"/>
        <v>0</v>
      </c>
    </row>
    <row r="35" spans="1:6" ht="15.75" customHeight="1">
      <c r="A35" s="6"/>
      <c r="B35" s="7" t="s">
        <v>34</v>
      </c>
      <c r="C35" s="14">
        <v>2</v>
      </c>
      <c r="D35" s="8"/>
      <c r="E35" s="7">
        <v>10</v>
      </c>
      <c r="F35" s="7">
        <f t="shared" si="3"/>
        <v>0</v>
      </c>
    </row>
    <row r="36" spans="1:6" ht="15.75" customHeight="1">
      <c r="A36" s="6"/>
      <c r="B36" s="7" t="s">
        <v>35</v>
      </c>
      <c r="C36" s="14">
        <v>1</v>
      </c>
      <c r="D36" s="8"/>
      <c r="E36" s="7">
        <v>5</v>
      </c>
      <c r="F36" s="7">
        <f t="shared" si="3"/>
        <v>0</v>
      </c>
    </row>
    <row r="37" spans="1:6" ht="15.75" customHeight="1">
      <c r="A37" s="6"/>
      <c r="B37" s="7"/>
      <c r="C37" s="14"/>
      <c r="D37" s="8"/>
      <c r="E37" s="7"/>
      <c r="F37" s="7"/>
    </row>
    <row r="38" spans="1:6" ht="15.75" customHeight="1">
      <c r="A38" s="6"/>
      <c r="B38" s="10" t="s">
        <v>94</v>
      </c>
      <c r="C38" s="13">
        <v>4</v>
      </c>
      <c r="D38" s="8"/>
      <c r="E38" s="10">
        <v>19.5</v>
      </c>
      <c r="F38" s="7">
        <f t="shared" ref="F38:F43" si="4">D38*E38</f>
        <v>0</v>
      </c>
    </row>
    <row r="39" spans="1:6" ht="15.75" customHeight="1">
      <c r="A39" s="6"/>
      <c r="B39" s="7" t="s">
        <v>36</v>
      </c>
      <c r="C39" s="13">
        <v>5</v>
      </c>
      <c r="D39" s="8"/>
      <c r="E39" s="7">
        <v>10</v>
      </c>
      <c r="F39" s="7">
        <f t="shared" si="4"/>
        <v>0</v>
      </c>
    </row>
    <row r="40" spans="1:6" ht="15.75" customHeight="1">
      <c r="A40" s="6"/>
      <c r="B40" s="7" t="s">
        <v>37</v>
      </c>
      <c r="C40" s="14">
        <v>4</v>
      </c>
      <c r="D40" s="8"/>
      <c r="E40" s="10">
        <v>19.5</v>
      </c>
      <c r="F40" s="7">
        <f t="shared" si="4"/>
        <v>0</v>
      </c>
    </row>
    <row r="41" spans="1:6" ht="15.75" customHeight="1">
      <c r="A41" s="6"/>
      <c r="B41" s="7" t="s">
        <v>95</v>
      </c>
      <c r="C41" s="14">
        <v>2</v>
      </c>
      <c r="D41" s="8"/>
      <c r="E41" s="10">
        <v>95</v>
      </c>
      <c r="F41" s="7">
        <f t="shared" si="4"/>
        <v>0</v>
      </c>
    </row>
    <row r="42" spans="1:6" ht="15.75" customHeight="1">
      <c r="A42" s="6"/>
      <c r="B42" s="7" t="s">
        <v>96</v>
      </c>
      <c r="C42" s="14">
        <v>20</v>
      </c>
      <c r="D42" s="8"/>
      <c r="E42" s="10">
        <v>9.5</v>
      </c>
      <c r="F42" s="7">
        <f t="shared" si="4"/>
        <v>0</v>
      </c>
    </row>
    <row r="43" spans="1:6" ht="15.75" customHeight="1">
      <c r="A43" s="6"/>
      <c r="B43" s="7" t="s">
        <v>97</v>
      </c>
      <c r="C43" s="14">
        <v>12</v>
      </c>
      <c r="D43" s="8"/>
      <c r="E43" s="10">
        <v>9.5</v>
      </c>
      <c r="F43" s="7">
        <f t="shared" si="4"/>
        <v>0</v>
      </c>
    </row>
    <row r="44" spans="1:6" ht="15.75" customHeight="1">
      <c r="A44" s="6"/>
      <c r="B44" s="7"/>
      <c r="C44" s="14"/>
      <c r="D44" s="8"/>
      <c r="E44" s="7"/>
      <c r="F44" s="7"/>
    </row>
    <row r="45" spans="1:6" ht="15.75" customHeight="1">
      <c r="A45" s="6"/>
      <c r="B45" s="7" t="s">
        <v>38</v>
      </c>
      <c r="C45" s="14">
        <v>1</v>
      </c>
      <c r="D45" s="8"/>
      <c r="E45" s="7">
        <v>125</v>
      </c>
      <c r="F45" s="7">
        <f t="shared" ref="F45:F55" si="5">D45*E45</f>
        <v>0</v>
      </c>
    </row>
    <row r="46" spans="1:6" ht="15.75" customHeight="1">
      <c r="A46" s="6"/>
      <c r="B46" s="7" t="s">
        <v>39</v>
      </c>
      <c r="C46" s="7">
        <v>1</v>
      </c>
      <c r="D46" s="8"/>
      <c r="E46" s="7">
        <v>75</v>
      </c>
      <c r="F46" s="7">
        <f t="shared" si="5"/>
        <v>0</v>
      </c>
    </row>
    <row r="47" spans="1:6" ht="15.75" customHeight="1">
      <c r="A47" s="6"/>
      <c r="B47" s="7" t="s">
        <v>40</v>
      </c>
      <c r="C47" s="7">
        <v>1</v>
      </c>
      <c r="D47" s="8"/>
      <c r="E47" s="7">
        <v>75</v>
      </c>
      <c r="F47" s="7">
        <f t="shared" si="5"/>
        <v>0</v>
      </c>
    </row>
    <row r="48" spans="1:6" ht="15.75" customHeight="1">
      <c r="A48" s="6"/>
      <c r="B48" s="7" t="s">
        <v>41</v>
      </c>
      <c r="C48" s="7">
        <v>1</v>
      </c>
      <c r="D48" s="8"/>
      <c r="E48" s="10">
        <v>35</v>
      </c>
      <c r="F48" s="7">
        <f t="shared" si="5"/>
        <v>0</v>
      </c>
    </row>
    <row r="49" spans="1:9" ht="15.75" customHeight="1">
      <c r="A49" s="6"/>
      <c r="B49" s="7" t="s">
        <v>42</v>
      </c>
      <c r="C49" s="7">
        <v>1</v>
      </c>
      <c r="D49" s="8"/>
      <c r="E49" s="7">
        <v>45</v>
      </c>
      <c r="F49" s="7">
        <f t="shared" si="5"/>
        <v>0</v>
      </c>
    </row>
    <row r="50" spans="1:9" ht="15.75" customHeight="1">
      <c r="A50" s="6"/>
      <c r="B50" s="7" t="s">
        <v>43</v>
      </c>
      <c r="C50" s="7">
        <v>2</v>
      </c>
      <c r="D50" s="8"/>
      <c r="E50" s="7">
        <v>50</v>
      </c>
      <c r="F50" s="7">
        <f t="shared" si="5"/>
        <v>0</v>
      </c>
    </row>
    <row r="51" spans="1:9" ht="15.75" customHeight="1">
      <c r="A51" s="6"/>
      <c r="B51" s="7" t="s">
        <v>44</v>
      </c>
      <c r="C51" s="7">
        <v>1</v>
      </c>
      <c r="D51" s="8"/>
      <c r="E51" s="7">
        <v>25</v>
      </c>
      <c r="F51" s="7">
        <f t="shared" si="5"/>
        <v>0</v>
      </c>
    </row>
    <row r="52" spans="1:9" ht="15.75" customHeight="1">
      <c r="A52" s="6"/>
      <c r="B52" s="10" t="s">
        <v>45</v>
      </c>
      <c r="C52" s="7">
        <v>1</v>
      </c>
      <c r="D52" s="8"/>
      <c r="E52" s="7">
        <v>40</v>
      </c>
      <c r="F52" s="7">
        <f t="shared" si="5"/>
        <v>0</v>
      </c>
    </row>
    <row r="53" spans="1:9" ht="15.75" customHeight="1">
      <c r="A53" s="6"/>
      <c r="B53" s="10" t="s">
        <v>46</v>
      </c>
      <c r="C53" s="7">
        <v>2</v>
      </c>
      <c r="D53" s="8"/>
      <c r="E53" s="7">
        <v>15</v>
      </c>
      <c r="F53" s="7">
        <f t="shared" si="5"/>
        <v>0</v>
      </c>
    </row>
    <row r="54" spans="1:9" ht="15.75" customHeight="1">
      <c r="A54" s="6"/>
      <c r="B54" s="10" t="s">
        <v>47</v>
      </c>
      <c r="C54" s="10">
        <v>1</v>
      </c>
      <c r="D54" s="8"/>
      <c r="E54" s="10">
        <v>15</v>
      </c>
      <c r="F54" s="7">
        <f t="shared" si="5"/>
        <v>0</v>
      </c>
    </row>
    <row r="55" spans="1:9" ht="15.75" customHeight="1">
      <c r="A55" s="6"/>
      <c r="B55" s="10" t="s">
        <v>48</v>
      </c>
      <c r="C55" s="10">
        <v>1</v>
      </c>
      <c r="D55" s="8"/>
      <c r="E55" s="10">
        <v>15</v>
      </c>
      <c r="F55" s="7">
        <f t="shared" si="5"/>
        <v>0</v>
      </c>
    </row>
    <row r="56" spans="1:9" ht="15.75" customHeight="1">
      <c r="A56" s="6"/>
      <c r="B56" s="7"/>
      <c r="C56" s="7"/>
      <c r="D56" s="8"/>
      <c r="E56" s="7"/>
      <c r="F56" s="7"/>
    </row>
    <row r="57" spans="1:9" ht="15.75" customHeight="1">
      <c r="A57" s="6"/>
      <c r="B57" s="10" t="s">
        <v>49</v>
      </c>
      <c r="C57" s="7">
        <v>1</v>
      </c>
      <c r="D57" s="8"/>
      <c r="E57" s="7">
        <v>485</v>
      </c>
      <c r="F57" s="7">
        <f>D57*E57</f>
        <v>0</v>
      </c>
    </row>
    <row r="58" spans="1:9" ht="15.75" customHeight="1">
      <c r="A58" s="6"/>
      <c r="B58" s="7"/>
      <c r="C58" s="7"/>
      <c r="D58" s="8"/>
      <c r="E58" s="7"/>
      <c r="F58" s="7"/>
    </row>
    <row r="59" spans="1:9" ht="15.75" customHeight="1">
      <c r="A59" s="6"/>
      <c r="B59" s="7" t="s">
        <v>50</v>
      </c>
      <c r="C59" s="10">
        <v>6</v>
      </c>
      <c r="D59" s="8"/>
      <c r="E59" s="10">
        <v>19.5</v>
      </c>
      <c r="F59" s="7">
        <f>D59*E59</f>
        <v>0</v>
      </c>
    </row>
    <row r="60" spans="1:9" ht="15.75" customHeight="1">
      <c r="A60" s="6"/>
      <c r="B60" s="7"/>
      <c r="C60" s="7"/>
      <c r="D60" s="8"/>
      <c r="E60" s="7"/>
      <c r="F60" s="7"/>
    </row>
    <row r="61" spans="1:9" ht="15.75" customHeight="1">
      <c r="A61" s="6"/>
      <c r="D61" s="1"/>
      <c r="E61" s="15" t="s">
        <v>51</v>
      </c>
      <c r="F61" s="16">
        <f>SUM(F7:F60)</f>
        <v>0</v>
      </c>
      <c r="G61" s="17" t="s">
        <v>52</v>
      </c>
    </row>
    <row r="62" spans="1:9" ht="15.75" customHeight="1">
      <c r="A62" s="1"/>
      <c r="B62" s="1"/>
      <c r="C62" s="1"/>
      <c r="D62" s="1"/>
      <c r="E62" s="18" t="s">
        <v>53</v>
      </c>
      <c r="F62" s="5"/>
      <c r="G62" s="19"/>
      <c r="H62" s="19"/>
    </row>
    <row r="63" spans="1:9" ht="15.75" customHeight="1">
      <c r="A63" s="1"/>
      <c r="B63" s="1"/>
      <c r="C63" s="7"/>
      <c r="D63" s="1"/>
      <c r="E63" s="18" t="s">
        <v>54</v>
      </c>
      <c r="F63" s="19"/>
      <c r="G63" s="19"/>
      <c r="H63" s="19"/>
      <c r="I63" s="19"/>
    </row>
    <row r="64" spans="1:9" ht="15.75" customHeight="1">
      <c r="A64" s="1"/>
      <c r="B64" s="7" t="s">
        <v>55</v>
      </c>
      <c r="C64" s="20"/>
      <c r="D64" s="1"/>
      <c r="E64" s="21"/>
      <c r="I64" s="19"/>
    </row>
    <row r="65" spans="1:11" ht="15.75" customHeight="1">
      <c r="A65" s="1"/>
      <c r="B65" s="7" t="s">
        <v>56</v>
      </c>
      <c r="C65" s="22"/>
      <c r="D65" s="1"/>
      <c r="E65" s="1"/>
    </row>
    <row r="66" spans="1:11" ht="15.75" customHeight="1">
      <c r="A66" s="1"/>
      <c r="B66" s="7" t="s">
        <v>57</v>
      </c>
      <c r="C66" s="22"/>
      <c r="D66" s="1"/>
      <c r="E66" s="1"/>
    </row>
    <row r="67" spans="1:11" ht="15.75" customHeight="1">
      <c r="A67" s="1"/>
      <c r="B67" s="7" t="s">
        <v>58</v>
      </c>
      <c r="C67" s="22"/>
      <c r="D67" s="1"/>
      <c r="E67" s="1"/>
    </row>
    <row r="68" spans="1:11" ht="15.75" customHeight="1">
      <c r="A68" s="1"/>
      <c r="B68" s="7" t="s">
        <v>59</v>
      </c>
      <c r="C68" s="22"/>
      <c r="D68" s="1"/>
      <c r="E68" s="1"/>
    </row>
    <row r="69" spans="1:11" ht="15.75" customHeight="1">
      <c r="A69" s="1"/>
      <c r="B69" s="7" t="s">
        <v>60</v>
      </c>
      <c r="C69" s="23"/>
      <c r="D69" s="1"/>
      <c r="E69" s="1"/>
    </row>
    <row r="70" spans="1:11" ht="15.75" customHeight="1">
      <c r="A70" s="1"/>
      <c r="B70" s="7" t="s">
        <v>61</v>
      </c>
      <c r="C70" s="22"/>
      <c r="D70" s="1"/>
      <c r="E70" s="1"/>
    </row>
    <row r="71" spans="1:11" ht="15.75" customHeight="1">
      <c r="A71" s="1"/>
      <c r="B71" s="7" t="s">
        <v>62</v>
      </c>
      <c r="C71" s="22"/>
      <c r="D71" s="1"/>
      <c r="E71" s="1"/>
    </row>
    <row r="72" spans="1:11" ht="15.75" customHeight="1">
      <c r="A72" s="1"/>
      <c r="B72" s="1"/>
      <c r="C72" s="24"/>
      <c r="D72" s="1"/>
      <c r="E72" s="1"/>
      <c r="F72" s="1"/>
    </row>
    <row r="73" spans="1:11" ht="15.75" customHeight="1">
      <c r="A73" s="1"/>
      <c r="B73" s="25" t="s">
        <v>63</v>
      </c>
      <c r="C73" s="24"/>
      <c r="D73" s="1"/>
      <c r="E73" s="1"/>
      <c r="F73" s="1"/>
    </row>
    <row r="74" spans="1:11" ht="15.75" customHeight="1">
      <c r="A74" s="1"/>
      <c r="B74" s="7" t="s">
        <v>61</v>
      </c>
      <c r="C74" s="26"/>
      <c r="D74" s="1"/>
      <c r="E74" s="1"/>
    </row>
    <row r="75" spans="1:11" ht="15.75" customHeight="1">
      <c r="A75" s="1"/>
      <c r="B75" s="7" t="s">
        <v>64</v>
      </c>
      <c r="C75" s="26"/>
      <c r="D75" s="1"/>
      <c r="E75" s="1"/>
    </row>
    <row r="76" spans="1:11" ht="15.75" customHeight="1">
      <c r="A76" s="1"/>
      <c r="B76" s="7"/>
      <c r="C76" s="1"/>
      <c r="E76" s="27" t="s">
        <v>65</v>
      </c>
      <c r="F76" s="28"/>
      <c r="G76" s="29"/>
      <c r="H76" s="29"/>
      <c r="I76" s="29"/>
      <c r="J76" s="29"/>
      <c r="K76" s="29"/>
    </row>
    <row r="77" spans="1:11" ht="15.75" customHeight="1">
      <c r="A77" s="1"/>
      <c r="B77" s="7"/>
      <c r="C77" s="30"/>
      <c r="D77" s="7"/>
      <c r="E77" s="27" t="s">
        <v>66</v>
      </c>
      <c r="F77" s="27"/>
      <c r="G77" s="31"/>
      <c r="H77" s="31"/>
      <c r="I77" s="31"/>
      <c r="J77" s="29"/>
      <c r="K77" s="29"/>
    </row>
    <row r="78" spans="1:11" ht="15.75" customHeight="1">
      <c r="A78" s="1"/>
      <c r="B78" s="7"/>
      <c r="C78" s="32"/>
      <c r="E78" s="27" t="s">
        <v>67</v>
      </c>
      <c r="F78" s="31"/>
      <c r="G78" s="31"/>
      <c r="H78" s="31"/>
      <c r="I78" s="31"/>
      <c r="J78" s="29"/>
      <c r="K78" s="29"/>
    </row>
    <row r="79" spans="1:11" ht="15.75" customHeight="1">
      <c r="A79" s="1"/>
      <c r="B79" s="7"/>
      <c r="C79" s="33"/>
      <c r="D79" s="7"/>
      <c r="E79" s="1"/>
      <c r="F79" s="1"/>
    </row>
    <row r="80" spans="1:11" ht="15.75" customHeight="1">
      <c r="A80" s="1"/>
      <c r="B80" s="7"/>
      <c r="C80" s="7"/>
      <c r="D80" s="1"/>
      <c r="E80" s="15" t="s">
        <v>68</v>
      </c>
      <c r="F80" s="16">
        <f>F82-F81</f>
        <v>0</v>
      </c>
      <c r="G80" s="17" t="s">
        <v>52</v>
      </c>
    </row>
    <row r="81" spans="1:7" ht="15.75" customHeight="1">
      <c r="A81" s="1"/>
      <c r="B81" s="1"/>
      <c r="C81" s="1"/>
      <c r="D81" s="1"/>
      <c r="E81" s="34" t="s">
        <v>69</v>
      </c>
      <c r="F81" s="35">
        <f>F82/1.21</f>
        <v>0</v>
      </c>
      <c r="G81" s="17" t="s">
        <v>52</v>
      </c>
    </row>
    <row r="82" spans="1:7" ht="15.75" customHeight="1">
      <c r="A82" s="1"/>
      <c r="B82" s="36"/>
      <c r="C82" s="37"/>
      <c r="D82" s="36"/>
      <c r="E82" s="38" t="s">
        <v>70</v>
      </c>
      <c r="F82" s="39">
        <f>F61</f>
        <v>0</v>
      </c>
      <c r="G82" s="17" t="s">
        <v>52</v>
      </c>
    </row>
    <row r="83" spans="1:7" ht="15.75" customHeight="1">
      <c r="A83" s="1"/>
      <c r="B83" s="40" t="s">
        <v>71</v>
      </c>
      <c r="C83" s="41"/>
      <c r="D83" s="42"/>
      <c r="E83" s="1"/>
      <c r="F83" s="1"/>
    </row>
    <row r="84" spans="1:7" ht="15.75" customHeight="1">
      <c r="A84" s="1"/>
      <c r="B84" s="41" t="s">
        <v>72</v>
      </c>
      <c r="C84" s="41"/>
      <c r="D84" s="36"/>
      <c r="E84" s="1"/>
      <c r="F84" s="1"/>
    </row>
    <row r="85" spans="1:7" ht="15.75" customHeight="1">
      <c r="A85" s="1"/>
      <c r="B85" s="41" t="s">
        <v>73</v>
      </c>
      <c r="C85" s="41"/>
      <c r="D85" s="36"/>
      <c r="E85" s="1"/>
      <c r="F85" s="1"/>
    </row>
    <row r="86" spans="1:7" ht="15.75" customHeight="1">
      <c r="A86" s="1"/>
      <c r="B86" s="41" t="s">
        <v>74</v>
      </c>
      <c r="C86" s="41"/>
      <c r="D86" s="36"/>
      <c r="E86" s="1"/>
      <c r="F86" s="1"/>
    </row>
    <row r="87" spans="1:7" ht="15.75" customHeight="1">
      <c r="A87" s="1"/>
      <c r="B87" s="41" t="s">
        <v>75</v>
      </c>
      <c r="C87" s="43"/>
      <c r="D87" s="36"/>
      <c r="E87" s="1"/>
      <c r="F87" s="1"/>
    </row>
    <row r="88" spans="1:7" ht="15.75" customHeight="1">
      <c r="A88" s="1"/>
      <c r="B88" s="44"/>
      <c r="C88" s="45"/>
      <c r="D88" s="36"/>
      <c r="E88" s="1"/>
      <c r="F88" s="1"/>
    </row>
    <row r="89" spans="1:7" ht="15.75" customHeight="1">
      <c r="A89" s="1"/>
      <c r="B89" s="46" t="s">
        <v>76</v>
      </c>
      <c r="C89" s="45"/>
      <c r="D89" s="1"/>
      <c r="E89" s="1"/>
      <c r="F89" s="1"/>
    </row>
    <row r="90" spans="1:7" ht="15.75" customHeight="1">
      <c r="A90" s="1"/>
      <c r="B90" s="1"/>
      <c r="C90" s="1"/>
      <c r="D90" s="1"/>
      <c r="E90" s="1"/>
      <c r="F90" s="1"/>
    </row>
    <row r="91" spans="1:7" ht="15.75" customHeight="1">
      <c r="A91" s="1"/>
      <c r="B91" s="1"/>
      <c r="C91" s="1"/>
      <c r="D91" s="1"/>
      <c r="E91" s="1"/>
      <c r="F91" s="1"/>
    </row>
    <row r="92" spans="1:7" ht="15.75" customHeight="1">
      <c r="A92" s="1"/>
      <c r="B92" s="1"/>
      <c r="C92" s="1"/>
      <c r="D92" s="1"/>
      <c r="E92" s="1"/>
      <c r="F92" s="1"/>
    </row>
    <row r="93" spans="1:7" ht="15.75" customHeight="1">
      <c r="A93" s="1"/>
      <c r="B93" s="1"/>
      <c r="C93" s="1"/>
      <c r="D93" s="1"/>
      <c r="E93" s="1"/>
    </row>
    <row r="94" spans="1:7" ht="15.75" customHeight="1">
      <c r="A94" s="1"/>
      <c r="B94" s="1"/>
      <c r="C94" s="1"/>
      <c r="D94" s="1"/>
      <c r="E94" s="1"/>
    </row>
    <row r="95" spans="1:7" ht="15.75" customHeight="1">
      <c r="A95" s="1"/>
      <c r="B95" s="1"/>
      <c r="C95" s="1"/>
      <c r="D95" s="1"/>
      <c r="E95" s="1"/>
    </row>
    <row r="96" spans="1:7" ht="15.75" customHeight="1">
      <c r="E96" s="1"/>
    </row>
    <row r="97" spans="2:6" ht="15.75" customHeight="1">
      <c r="E97" s="1"/>
    </row>
    <row r="98" spans="2:6" ht="15.75" customHeight="1">
      <c r="B98" s="47" t="s">
        <v>77</v>
      </c>
      <c r="C98" s="29"/>
      <c r="E98" s="1"/>
    </row>
    <row r="99" spans="2:6" ht="15.75" customHeight="1">
      <c r="B99" s="48" t="s">
        <v>78</v>
      </c>
      <c r="C99" s="29"/>
    </row>
    <row r="100" spans="2:6" ht="15.75" customHeight="1">
      <c r="B100" s="47" t="s">
        <v>79</v>
      </c>
      <c r="C100" s="29"/>
    </row>
    <row r="101" spans="2:6" ht="15.75" customHeight="1">
      <c r="B101" s="47" t="s">
        <v>80</v>
      </c>
      <c r="C101" s="29"/>
    </row>
    <row r="102" spans="2:6" ht="15.75" customHeight="1">
      <c r="B102" s="47" t="s">
        <v>81</v>
      </c>
      <c r="C102" s="29"/>
      <c r="E102" s="1"/>
      <c r="F102" s="1"/>
    </row>
    <row r="103" spans="2:6" ht="15.75" customHeight="1">
      <c r="B103" s="49" t="s">
        <v>82</v>
      </c>
      <c r="C103" s="29"/>
      <c r="E103" s="1"/>
      <c r="F103" s="1"/>
    </row>
    <row r="104" spans="2:6" ht="15.75" customHeight="1">
      <c r="B104" s="47" t="s">
        <v>83</v>
      </c>
      <c r="C104" s="29"/>
      <c r="E104" s="1"/>
      <c r="F104" s="1"/>
    </row>
    <row r="105" spans="2:6" ht="15.75" customHeight="1">
      <c r="B105" s="47" t="s">
        <v>84</v>
      </c>
      <c r="C105" s="29"/>
      <c r="E105" s="1"/>
      <c r="F105" s="1"/>
    </row>
    <row r="106" spans="2:6" ht="15.75" customHeight="1">
      <c r="B106" s="47" t="s">
        <v>85</v>
      </c>
      <c r="C106" s="29"/>
      <c r="E106" s="1"/>
      <c r="F106" s="1"/>
    </row>
    <row r="107" spans="2:6" ht="15.75" customHeight="1">
      <c r="B107" s="29"/>
      <c r="C107" s="29"/>
      <c r="E107" s="1"/>
      <c r="F107" s="1"/>
    </row>
    <row r="108" spans="2:6" ht="15.75" customHeight="1">
      <c r="B108" s="44" t="s">
        <v>86</v>
      </c>
      <c r="C108" s="29"/>
      <c r="E108" s="1"/>
      <c r="F108" s="1"/>
    </row>
    <row r="109" spans="2:6" ht="15.75" customHeight="1">
      <c r="B109" s="44" t="s">
        <v>87</v>
      </c>
      <c r="C109" s="29"/>
      <c r="E109" s="1"/>
      <c r="F109" s="1"/>
    </row>
    <row r="110" spans="2:6" ht="15.75" customHeight="1">
      <c r="B110" s="50" t="s">
        <v>88</v>
      </c>
      <c r="C110" s="29"/>
    </row>
    <row r="111" spans="2:6" ht="15.75" customHeight="1">
      <c r="B111" s="47" t="s">
        <v>89</v>
      </c>
      <c r="C111" s="29"/>
    </row>
    <row r="112" spans="2:6" ht="15.75" customHeight="1">
      <c r="B112" s="47" t="s">
        <v>90</v>
      </c>
      <c r="C112" s="29"/>
    </row>
    <row r="113" spans="2:3" ht="15.75" customHeight="1">
      <c r="B113" s="47" t="s">
        <v>91</v>
      </c>
      <c r="C113" s="29"/>
    </row>
    <row r="114" spans="2:3" ht="15.75" customHeight="1">
      <c r="B114" s="29"/>
      <c r="C114" s="29"/>
    </row>
    <row r="115" spans="2:3" ht="15.75" customHeight="1">
      <c r="B115" s="29"/>
      <c r="C115" s="29"/>
    </row>
    <row r="116" spans="2:3" ht="15.75" customHeight="1">
      <c r="B116" s="29"/>
      <c r="C116" s="29"/>
    </row>
    <row r="117" spans="2:3" ht="15.75" customHeight="1">
      <c r="B117" s="29"/>
      <c r="C117" s="29"/>
    </row>
    <row r="118" spans="2:3" ht="15.75" customHeight="1">
      <c r="B118" s="29"/>
      <c r="C118" s="29"/>
    </row>
    <row r="119" spans="2:3" ht="15.75" customHeight="1">
      <c r="B119" s="29"/>
      <c r="C119" s="29"/>
    </row>
    <row r="120" spans="2:3" ht="15.75" customHeight="1">
      <c r="B120" s="29"/>
      <c r="C120" s="29"/>
    </row>
    <row r="121" spans="2:3" ht="15.75" customHeight="1">
      <c r="B121" s="29"/>
      <c r="C121" s="29"/>
    </row>
    <row r="122" spans="2:3" ht="15.75" customHeight="1">
      <c r="B122" s="29"/>
      <c r="C122" s="29"/>
    </row>
    <row r="123" spans="2:3" ht="15.75" customHeight="1">
      <c r="B123" s="29"/>
      <c r="C123" s="29"/>
    </row>
    <row r="124" spans="2:3" ht="15.75" customHeight="1">
      <c r="B124" s="29"/>
      <c r="C124" s="29"/>
    </row>
    <row r="125" spans="2:3" ht="15.75" customHeight="1"/>
    <row r="126" spans="2:3" ht="15.75" customHeight="1"/>
    <row r="127" spans="2:3" ht="15.75" customHeight="1"/>
    <row r="128" spans="2:3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hyperlinks>
    <hyperlink ref="B83" r:id="rId1"/>
    <hyperlink ref="B108" r:id="rId2"/>
  </hyperlinks>
  <pageMargins left="0.7" right="0.7" top="0.75" bottom="0.75" header="0" footer="0"/>
  <pageSetup paperSize="9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2019-02-26T05:14:48Z</dcterms:created>
  <dcterms:modified xsi:type="dcterms:W3CDTF">2020-06-22T02:47:02Z</dcterms:modified>
</cp:coreProperties>
</file>